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4.3.180\personel\Personel İşleri\EMEL\İLAN MÜRACAATLARI\41-20.05.2024 tarih 32551 sayılı ilan\NİHAİ DEĞERLENDİRME (Damla hoca)\DUYURU\"/>
    </mc:Choice>
  </mc:AlternateContent>
  <bookViews>
    <workbookView xWindow="0" yWindow="0" windowWidth="10296" windowHeight="6588"/>
  </bookViews>
  <sheets>
    <sheet name="Nihai değerlendirme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2" l="1"/>
  <c r="G14" i="2"/>
  <c r="E14" i="2"/>
  <c r="I13" i="2"/>
  <c r="G13" i="2"/>
  <c r="E13" i="2"/>
  <c r="I12" i="2"/>
  <c r="G12" i="2"/>
  <c r="E12" i="2"/>
  <c r="I11" i="2"/>
  <c r="G11" i="2"/>
  <c r="E11" i="2"/>
  <c r="J11" i="2" l="1"/>
  <c r="J14" i="2"/>
  <c r="J13" i="2"/>
  <c r="J12" i="2"/>
  <c r="E9" i="2" l="1"/>
  <c r="G9" i="2"/>
  <c r="I9" i="2"/>
  <c r="E10" i="2"/>
  <c r="G10" i="2"/>
  <c r="I10" i="2"/>
  <c r="J9" i="2" l="1"/>
  <c r="J10" i="2"/>
</calcChain>
</file>

<file path=xl/sharedStrings.xml><?xml version="1.0" encoding="utf-8"?>
<sst xmlns="http://schemas.openxmlformats.org/spreadsheetml/2006/main" count="29" uniqueCount="29">
  <si>
    <t xml:space="preserve">Kadro Sayısı: </t>
  </si>
  <si>
    <t>İlan Tarihi:</t>
  </si>
  <si>
    <t>Son Başvuru Tarihi:</t>
  </si>
  <si>
    <t>Ön Değerlendirme Tarihi:</t>
  </si>
  <si>
    <t>ALES Puanı</t>
  </si>
  <si>
    <t xml:space="preserve">Adı </t>
  </si>
  <si>
    <t>Soyadı</t>
  </si>
  <si>
    <t>Lisans Mezuniyet Notu</t>
  </si>
  <si>
    <t>Toplam Puanı</t>
  </si>
  <si>
    <t>Açıklama</t>
  </si>
  <si>
    <t>Lisans Mezuniyet Notu %30</t>
  </si>
  <si>
    <t xml:space="preserve">Sınav Tarihi: </t>
  </si>
  <si>
    <t>Sonuç Açıklama Tarihi:</t>
  </si>
  <si>
    <t>Sıra No</t>
  </si>
  <si>
    <t>Yüksekokul :</t>
  </si>
  <si>
    <t>Program :</t>
  </si>
  <si>
    <t>ALES Puanı %35</t>
  </si>
  <si>
    <t>Giriş Sınavı Puanı</t>
  </si>
  <si>
    <t>Giriş Sınavı Puanı %35</t>
  </si>
  <si>
    <t>Başarı Durumu</t>
  </si>
  <si>
    <t>Atama Durumu</t>
  </si>
  <si>
    <t>İzmir Kavram Meslek Yüksekokulu</t>
  </si>
  <si>
    <t>ÖĞRETİM GÖREVLİSİ NİHAİ DEĞERLENDİRME TABLOSU</t>
  </si>
  <si>
    <t>AŞÇILIK</t>
  </si>
  <si>
    <t>Uygun</t>
  </si>
  <si>
    <t>Başarılı</t>
  </si>
  <si>
    <t>ASİL</t>
  </si>
  <si>
    <t>DOR****</t>
  </si>
  <si>
    <t>BOY***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</si>
</sst>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8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11"/>
      <name val="Times New Roman"/>
      <family val="1"/>
      <charset val="162"/>
    </font>
    <font>
      <b/>
      <sz val="15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vertical="center"/>
    </xf>
    <xf numFmtId="14" fontId="6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6" fillId="0" borderId="1" xfId="0" applyNumberFormat="1" applyFont="1" applyBorder="1" applyAlignment="1">
      <alignment horizontal="left" vertical="center"/>
    </xf>
    <xf numFmtId="2" fontId="4" fillId="0" borderId="0" xfId="0" applyNumberFormat="1" applyFont="1" applyFill="1" applyBorder="1" applyAlignment="1" applyProtection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2" fontId="4" fillId="0" borderId="0" xfId="0" applyNumberFormat="1" applyFont="1" applyBorder="1" applyAlignment="1" applyProtection="1">
      <alignment horizontal="center" vertical="center"/>
      <protection locked="0"/>
    </xf>
    <xf numFmtId="0" fontId="4" fillId="2" borderId="0" xfId="0" applyFont="1" applyFill="1" applyBorder="1"/>
    <xf numFmtId="0" fontId="1" fillId="0" borderId="0" xfId="0" applyFont="1" applyBorder="1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2" fontId="4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164" fontId="1" fillId="2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7"/>
  <sheetViews>
    <sheetView tabSelected="1" zoomScaleNormal="100" workbookViewId="0">
      <selection activeCell="C12" sqref="C12"/>
    </sheetView>
  </sheetViews>
  <sheetFormatPr defaultColWidth="8.88671875" defaultRowHeight="13.8" x14ac:dyDescent="0.25"/>
  <cols>
    <col min="1" max="1" width="8.5546875" style="1" bestFit="1" customWidth="1"/>
    <col min="2" max="2" width="17.6640625" style="1" customWidth="1"/>
    <col min="3" max="3" width="34.44140625" style="1" customWidth="1"/>
    <col min="4" max="5" width="12.6640625" style="1" bestFit="1" customWidth="1"/>
    <col min="6" max="6" width="27.109375" style="1" customWidth="1"/>
    <col min="7" max="7" width="16.6640625" style="1" bestFit="1" customWidth="1"/>
    <col min="8" max="8" width="19.109375" style="1" bestFit="1" customWidth="1"/>
    <col min="9" max="9" width="29.44140625" style="1" customWidth="1"/>
    <col min="10" max="10" width="14.5546875" style="2" bestFit="1" customWidth="1"/>
    <col min="11" max="11" width="16" style="1" bestFit="1" customWidth="1"/>
    <col min="12" max="12" width="27.44140625" style="1" customWidth="1"/>
    <col min="13" max="13" width="16" style="1" bestFit="1" customWidth="1"/>
    <col min="14" max="16384" width="8.88671875" style="1"/>
  </cols>
  <sheetData>
    <row r="2" spans="1:13" ht="17.399999999999999" x14ac:dyDescent="0.3">
      <c r="A2" s="42" t="s">
        <v>22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3" ht="18" thickBot="1" x14ac:dyDescent="0.35">
      <c r="B3" s="10"/>
      <c r="C3" s="10"/>
      <c r="D3" s="10"/>
      <c r="E3" s="10"/>
      <c r="F3" s="10"/>
      <c r="G3" s="10"/>
      <c r="H3" s="10"/>
      <c r="I3" s="10"/>
      <c r="J3" s="24"/>
      <c r="K3" s="10"/>
    </row>
    <row r="4" spans="1:13" ht="18.75" customHeight="1" x14ac:dyDescent="0.25">
      <c r="A4" s="34" t="s">
        <v>14</v>
      </c>
      <c r="B4" s="35"/>
      <c r="C4" s="3" t="s">
        <v>21</v>
      </c>
      <c r="D4" s="3"/>
      <c r="E4" s="3"/>
      <c r="F4" s="36">
        <v>32551</v>
      </c>
      <c r="G4" s="36"/>
      <c r="H4" s="36"/>
      <c r="I4" s="36"/>
      <c r="J4" s="36"/>
    </row>
    <row r="5" spans="1:13" ht="18.75" customHeight="1" x14ac:dyDescent="0.25">
      <c r="A5" s="39" t="s">
        <v>15</v>
      </c>
      <c r="B5" s="40"/>
      <c r="C5" s="41" t="s">
        <v>23</v>
      </c>
      <c r="D5" s="41"/>
      <c r="E5" s="41"/>
      <c r="F5" s="37" t="s">
        <v>1</v>
      </c>
      <c r="G5" s="38"/>
      <c r="H5" s="4">
        <v>45432</v>
      </c>
      <c r="I5" s="33" t="s">
        <v>11</v>
      </c>
      <c r="J5" s="4">
        <v>45450</v>
      </c>
    </row>
    <row r="6" spans="1:13" ht="18.75" customHeight="1" x14ac:dyDescent="0.25">
      <c r="A6" s="39"/>
      <c r="B6" s="40"/>
      <c r="C6" s="41"/>
      <c r="D6" s="41"/>
      <c r="E6" s="41"/>
      <c r="F6" s="23" t="s">
        <v>2</v>
      </c>
      <c r="G6" s="33"/>
      <c r="H6" s="4">
        <v>45446</v>
      </c>
      <c r="I6" s="33" t="s">
        <v>12</v>
      </c>
      <c r="J6" s="4">
        <v>45453</v>
      </c>
    </row>
    <row r="7" spans="1:13" ht="18.75" customHeight="1" x14ac:dyDescent="0.25">
      <c r="A7" s="39"/>
      <c r="B7" s="40"/>
      <c r="C7" s="41"/>
      <c r="D7" s="41"/>
      <c r="E7" s="41"/>
      <c r="F7" s="23" t="s">
        <v>3</v>
      </c>
      <c r="G7" s="33"/>
      <c r="H7" s="4">
        <v>45448</v>
      </c>
      <c r="I7" s="5" t="s">
        <v>0</v>
      </c>
      <c r="J7" s="6">
        <v>1</v>
      </c>
    </row>
    <row r="8" spans="1:13" ht="27.6" x14ac:dyDescent="0.25">
      <c r="A8" s="11" t="s">
        <v>13</v>
      </c>
      <c r="B8" s="8" t="s">
        <v>5</v>
      </c>
      <c r="C8" s="8" t="s">
        <v>6</v>
      </c>
      <c r="D8" s="9" t="s">
        <v>4</v>
      </c>
      <c r="E8" s="9" t="s">
        <v>16</v>
      </c>
      <c r="F8" s="9" t="s">
        <v>7</v>
      </c>
      <c r="G8" s="9" t="s">
        <v>10</v>
      </c>
      <c r="H8" s="9" t="s">
        <v>17</v>
      </c>
      <c r="I8" s="9" t="s">
        <v>18</v>
      </c>
      <c r="J8" s="9" t="s">
        <v>8</v>
      </c>
      <c r="K8" s="9" t="s">
        <v>19</v>
      </c>
      <c r="L8" s="9" t="s">
        <v>9</v>
      </c>
      <c r="M8" s="9" t="s">
        <v>20</v>
      </c>
    </row>
    <row r="9" spans="1:13" s="26" customFormat="1" ht="28.5" customHeight="1" x14ac:dyDescent="0.3">
      <c r="A9" s="21">
        <v>1</v>
      </c>
      <c r="B9" s="22" t="s">
        <v>27</v>
      </c>
      <c r="C9" s="22" t="s">
        <v>28</v>
      </c>
      <c r="D9" s="19">
        <v>79.133470000000003</v>
      </c>
      <c r="E9" s="20">
        <f t="shared" ref="E9:E10" si="0">D9*35/100</f>
        <v>27.696714500000002</v>
      </c>
      <c r="F9" s="32">
        <v>65.23</v>
      </c>
      <c r="G9" s="20">
        <f t="shared" ref="G9:G10" si="1">F9*30/100</f>
        <v>19.569000000000003</v>
      </c>
      <c r="H9" s="20">
        <v>75</v>
      </c>
      <c r="I9" s="18">
        <f t="shared" ref="I9:I10" si="2">H9*35/100</f>
        <v>26.25</v>
      </c>
      <c r="J9" s="25">
        <f t="shared" ref="J9:J10" si="3">E9+G9+I9</f>
        <v>73.515714500000001</v>
      </c>
      <c r="K9" s="9" t="s">
        <v>25</v>
      </c>
      <c r="L9" s="9" t="s">
        <v>24</v>
      </c>
      <c r="M9" s="9" t="s">
        <v>26</v>
      </c>
    </row>
    <row r="10" spans="1:13" s="26" customFormat="1" ht="28.5" customHeight="1" x14ac:dyDescent="0.3">
      <c r="A10" s="21">
        <v>2</v>
      </c>
      <c r="B10" s="22"/>
      <c r="C10" s="22"/>
      <c r="D10" s="19"/>
      <c r="E10" s="20">
        <f t="shared" si="0"/>
        <v>0</v>
      </c>
      <c r="F10" s="32"/>
      <c r="G10" s="20">
        <f t="shared" si="1"/>
        <v>0</v>
      </c>
      <c r="H10" s="20"/>
      <c r="I10" s="18">
        <f t="shared" si="2"/>
        <v>0</v>
      </c>
      <c r="J10" s="25">
        <f t="shared" si="3"/>
        <v>0</v>
      </c>
      <c r="K10" s="9"/>
      <c r="L10" s="9"/>
      <c r="M10" s="9"/>
    </row>
    <row r="11" spans="1:13" s="26" customFormat="1" ht="28.5" customHeight="1" x14ac:dyDescent="0.3">
      <c r="A11" s="21">
        <v>3</v>
      </c>
      <c r="B11" s="22"/>
      <c r="C11" s="22"/>
      <c r="D11" s="19"/>
      <c r="E11" s="20">
        <f t="shared" ref="E11:E14" si="4">D11*35/100</f>
        <v>0</v>
      </c>
      <c r="F11" s="32"/>
      <c r="G11" s="20">
        <f t="shared" ref="G11:G14" si="5">F11*30/100</f>
        <v>0</v>
      </c>
      <c r="H11" s="20"/>
      <c r="I11" s="18">
        <f t="shared" ref="I11:I14" si="6">H11*35/100</f>
        <v>0</v>
      </c>
      <c r="J11" s="25">
        <f t="shared" ref="J11:J14" si="7">E11+G11+I11</f>
        <v>0</v>
      </c>
      <c r="K11" s="31"/>
      <c r="L11" s="31"/>
      <c r="M11" s="31"/>
    </row>
    <row r="12" spans="1:13" s="26" customFormat="1" ht="28.5" customHeight="1" x14ac:dyDescent="0.3">
      <c r="A12" s="21">
        <v>4</v>
      </c>
      <c r="B12" s="22"/>
      <c r="C12" s="22"/>
      <c r="D12" s="19"/>
      <c r="E12" s="20">
        <f t="shared" si="4"/>
        <v>0</v>
      </c>
      <c r="F12" s="32"/>
      <c r="G12" s="20">
        <f t="shared" si="5"/>
        <v>0</v>
      </c>
      <c r="H12" s="20"/>
      <c r="I12" s="18">
        <f t="shared" si="6"/>
        <v>0</v>
      </c>
      <c r="J12" s="25">
        <f t="shared" si="7"/>
        <v>0</v>
      </c>
      <c r="K12" s="31"/>
      <c r="L12" s="31"/>
      <c r="M12" s="31"/>
    </row>
    <row r="13" spans="1:13" s="26" customFormat="1" ht="28.5" customHeight="1" x14ac:dyDescent="0.3">
      <c r="A13" s="21">
        <v>5</v>
      </c>
      <c r="B13" s="22"/>
      <c r="C13" s="22"/>
      <c r="D13" s="19"/>
      <c r="E13" s="20">
        <f t="shared" si="4"/>
        <v>0</v>
      </c>
      <c r="F13" s="32"/>
      <c r="G13" s="20">
        <f t="shared" si="5"/>
        <v>0</v>
      </c>
      <c r="H13" s="20"/>
      <c r="I13" s="18">
        <f t="shared" si="6"/>
        <v>0</v>
      </c>
      <c r="J13" s="25">
        <f t="shared" si="7"/>
        <v>0</v>
      </c>
      <c r="K13" s="31"/>
      <c r="L13" s="31"/>
      <c r="M13" s="31"/>
    </row>
    <row r="14" spans="1:13" s="26" customFormat="1" ht="28.5" customHeight="1" x14ac:dyDescent="0.3">
      <c r="A14" s="21">
        <v>6</v>
      </c>
      <c r="B14" s="22"/>
      <c r="C14" s="22"/>
      <c r="D14" s="19"/>
      <c r="E14" s="20">
        <f t="shared" si="4"/>
        <v>0</v>
      </c>
      <c r="F14" s="32"/>
      <c r="G14" s="20">
        <f t="shared" si="5"/>
        <v>0</v>
      </c>
      <c r="H14" s="20"/>
      <c r="I14" s="18">
        <f t="shared" si="6"/>
        <v>0</v>
      </c>
      <c r="J14" s="25">
        <f t="shared" si="7"/>
        <v>0</v>
      </c>
      <c r="K14" s="31"/>
      <c r="L14" s="31"/>
      <c r="M14" s="31"/>
    </row>
    <row r="15" spans="1:13" ht="15.6" x14ac:dyDescent="0.3">
      <c r="A15" s="12"/>
      <c r="B15" s="27"/>
      <c r="C15" s="27"/>
      <c r="D15" s="30"/>
      <c r="E15" s="7"/>
      <c r="F15" s="13"/>
      <c r="G15" s="7"/>
      <c r="H15" s="7"/>
      <c r="I15" s="14"/>
      <c r="J15" s="15"/>
      <c r="K15" s="16"/>
      <c r="L15" s="17"/>
      <c r="M15" s="17"/>
    </row>
    <row r="17" spans="2:11" ht="18.600000000000001" x14ac:dyDescent="0.3">
      <c r="B17" s="26"/>
      <c r="C17" s="26"/>
      <c r="D17" s="26"/>
      <c r="E17" s="28"/>
      <c r="F17" s="29"/>
      <c r="G17" s="29"/>
      <c r="H17" s="26"/>
      <c r="I17" s="28"/>
      <c r="J17" s="28"/>
      <c r="K17" s="28"/>
    </row>
  </sheetData>
  <sheetProtection formatCells="0" formatColumns="0" formatRows="0" insertRows="0" deleteRows="0"/>
  <sortState ref="A9:J15">
    <sortCondition descending="1" ref="J9:J15"/>
  </sortState>
  <mergeCells count="6">
    <mergeCell ref="A2:K2"/>
    <mergeCell ref="A5:B7"/>
    <mergeCell ref="C5:E7"/>
    <mergeCell ref="A4:B4"/>
    <mergeCell ref="F4:J4"/>
    <mergeCell ref="F5:G5"/>
  </mergeCells>
  <pageMargins left="0.7" right="0.7" top="0.75" bottom="0.75" header="0.3" footer="0.3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Nihai değerlendirme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Tuğba ŞİMŞEK</dc:creator>
  <cp:lastModifiedBy>LENOVO</cp:lastModifiedBy>
  <cp:lastPrinted>2020-10-12T14:30:53Z</cp:lastPrinted>
  <dcterms:created xsi:type="dcterms:W3CDTF">2016-04-09T10:42:38Z</dcterms:created>
  <dcterms:modified xsi:type="dcterms:W3CDTF">2024-06-10T07:47:44Z</dcterms:modified>
</cp:coreProperties>
</file>